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92258a85d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b profit" sheetId="1" r:id="R8b8ad69ac2394f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;(&quot;$&quot;#,##0.00);&quot;$&quot;0.00"/>
    <x:numFmt numFmtId="201" formatCode="0.0%;(0.0%);0.0%"/>
    <x:numFmt numFmtId="202" formatCode="0.00"/>
  </x:numFmts>
  <x:fonts count="8">
    <x:font>
      <x:sz val="11"/>
      <x:name val="Carlito"/>
    </x:font>
    <x:font>
      <x:sz val="11"/>
      <x:name val="Arial"/>
    </x:font>
    <x:font>
      <x:sz val="16"/>
      <x:name val="Arial"/>
    </x:font>
    <x:font>
      <x:b/>
      <x:sz val="16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1"/>
      <x:name val="Arial"/>
    </x:font>
    <x:font>
      <x:sz val="11"/>
      <x:color rgb="FF1759A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D40"/>
      </x:patternFill>
    </x:fill>
    <x:fill>
      <x:patternFill patternType="solid">
        <x:fgColor rgb="FFE8EEE8"/>
      </x:patternFill>
    </x:fill>
    <x:fill>
      <x:patternFill patternType="solid">
        <x:fgColor rgb="FFF0F5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2" borderId="0" xfId="0" applyNumberFormat="1" applyFont="1" applyFill="1" applyBorder="1"/>
    <x:xf numFmtId="0" fontId="6" fillId="3" borderId="0" xfId="0" applyNumberFormat="1" applyFont="1" applyFill="1" applyBorder="1"/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7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/>
    <x:xf numFmtId="200" fontId="6" fillId="3" borderId="0" xfId="0" applyNumberFormat="1" applyFont="1" applyFill="1" applyBorder="1"/>
  </x:cellXfs>
  <x:cellStyles count="1">
    <x:cellStyle name="Normal" xfId="0"/>
  </x:cellStyles>
  <x:dxfs count="1">
    <x:dxf>
      <x:font>
        <x:color rgb="FF943B26"/>
      </x:font>
      <x:fill>
        <x:patternFill patternType="solid">
          <x:bgColor rgb="FFFAE8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f2c0849824262" /><Relationship Type="http://schemas.openxmlformats.org/officeDocument/2006/relationships/theme" Target="/xl/theme/theme1.xml" Id="R4902753ddb074fd0" /><Relationship Type="http://schemas.openxmlformats.org/officeDocument/2006/relationships/sharedStrings" Target="/xl/sharedStrings.xml" Id="R7912e2d2958b4ce6" /><Relationship Type="http://schemas.openxmlformats.org/officeDocument/2006/relationships/worksheet" Target="/xl/worksheets/sheet1.xml" Id="R8b8ad69ac2394f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D40"/>
  </x:sheetPr>
  <x:sheetViews>
    <x:sheetView showGridLines="0" workbookViewId="0"/>
  </x:sheetViews>
  <x:sheetFormatPr defaultRowHeight="15"/>
  <x:cols>
    <x:col min="1" max="1" width="37" hidden="0" customWidth="1"/>
    <x:col min="2" max="2" width="19" hidden="0" customWidth="1"/>
    <x:col min="3" max="3" width="19" hidden="0" customWidth="1"/>
    <x:col min="4" max="4" width="53" hidden="0" customWidth="1"/>
  </x:cols>
  <x:sheetData>
    <x:row r="1" ht="25" customHeight="1">
      <x:c r="A1" s="3" t="str">
        <x:v>Job profit worksheet</x:v>
      </x:c>
      <x:c r="B1" s="1"/>
      <x:c r="C1" s="1"/>
      <x:c r="D1" s="1"/>
    </x:row>
    <x:row r="2" ht="25" customHeight="1">
      <x:c r="A2" s="1" t="str">
        <x:v>Illustrative inputs in USD. Replace the blue cells with your own numbers.</x:v>
      </x:c>
      <x:c r="B2" s="1"/>
      <x:c r="C2" s="1"/>
      <x:c r="D2" s="1"/>
    </x:row>
    <x:row r="3" ht="25" customHeight="1">
      <x:c r="A3" s="1"/>
      <x:c r="B3" s="1"/>
      <x:c r="C3" s="1"/>
      <x:c r="D3" s="1"/>
    </x:row>
    <x:row r="4" ht="25" customHeight="1">
      <x:c r="A4" s="7" t="str">
        <x:v>Job result</x:v>
      </x:c>
      <x:c r="B4" s="7" t="str">
        <x:v>Estimate</x:v>
      </x:c>
      <x:c r="C4" s="7" t="str">
        <x:v>Actual</x:v>
      </x:c>
      <x:c r="D4" s="7" t="str">
        <x:v>Calculation</x:v>
      </x:c>
    </x:row>
    <x:row r="5" ht="25" customHeight="1">
      <x:c r="A5" s="1" t="str">
        <x:v>Labor cost</x:v>
      </x:c>
      <x:c r="B5" s="11" t="n">
        <x:f>IF(AND(COUNT(B12:B18)=7,MIN(B12:B18)&gt;=0),ROUND(B13*B14,2),"Enter inputs")</x:f>
        <x:v>180</x:v>
      </x:c>
      <x:c r="C5" s="11" t="n">
        <x:f>IF(AND(COUNT(C12:C18)=7,MIN(C12:C18)&gt;=0),ROUND(C13*C14,2),"Enter inputs")</x:f>
        <x:v>210</x:v>
      </x:c>
      <x:c r="D5" s="1" t="str">
        <x:v>Person-hours × loaded hourly cost</x:v>
      </x:c>
    </x:row>
    <x:row r="6" ht="25" customHeight="1">
      <x:c r="A6" s="1" t="str">
        <x:v>Total included cost</x:v>
      </x:c>
      <x:c r="B6" s="11" t="n">
        <x:f>IF(AND(COUNT(B12:B18)=7,MIN(B12:B18)&gt;=0),B5+SUM(B15:B18),"Enter inputs")</x:f>
        <x:v>300</x:v>
      </x:c>
      <x:c r="C6" s="11" t="n">
        <x:f>IF(AND(COUNT(C12:C18)=7,MIN(C12:C18)&gt;=0),C5+SUM(C15:C18),"Enter inputs")</x:f>
        <x:v>340</x:v>
      </x:c>
      <x:c r="D6" s="1" t="str">
        <x:v>Labor + materials + travel + equipment + overhead</x:v>
      </x:c>
    </x:row>
    <x:row r="7" ht="25" customHeight="1">
      <x:c r="A7" s="8" t="str">
        <x:v>Profit after included costs</x:v>
      </x:c>
      <x:c r="B7" s="16" t="n">
        <x:f>IF(AND(COUNT(B12:B18)=7,MIN(B12:B18)&gt;=0),B12-B6,"Enter inputs")</x:f>
        <x:v>200</x:v>
      </x:c>
      <x:c r="C7" s="16" t="n">
        <x:f>IF(AND(COUNT(C12:C18)=7,MIN(C12:C18)&gt;=0),C12-C6,"Enter inputs")</x:f>
        <x:v>160</x:v>
      </x:c>
      <x:c r="D7" s="1" t="str">
        <x:v>Revenue minus total included cost</x:v>
      </x:c>
    </x:row>
    <x:row r="8" ht="25" customHeight="1">
      <x:c r="A8" s="1" t="str">
        <x:v>Margin on revenue</x:v>
      </x:c>
      <x:c r="B8" s="12" t="n">
        <x:f>IF(AND(COUNT(B12:B18)=7,MIN(B12:B18)&gt;=0),IF(B12=0,"Not defined",B7/B12),"Enter inputs")</x:f>
        <x:v>0.4</x:v>
      </x:c>
      <x:c r="C8" s="12" t="n">
        <x:f>IF(AND(COUNT(C12:C18)=7,MIN(C12:C18)&gt;=0),IF(C12=0,"Not defined",C7/C12),"Enter inputs")</x:f>
        <x:v>0.32</x:v>
      </x:c>
      <x:c r="D8" s="1" t="str">
        <x:v>Profit ÷ revenue; undefined at zero revenue</x:v>
      </x:c>
    </x:row>
    <x:row r="9" ht="25" customHeight="1">
      <x:c r="A9" s="1"/>
      <x:c r="B9" s="1"/>
      <x:c r="C9" s="1"/>
      <x:c r="D9" s="1"/>
    </x:row>
    <x:row r="10" ht="25" customHeight="1">
      <x:c r="A10" s="1"/>
      <x:c r="B10" s="1"/>
      <x:c r="C10" s="1"/>
      <x:c r="D10" s="1"/>
    </x:row>
    <x:row r="11" ht="25" customHeight="1">
      <x:c r="A11" s="8" t="str">
        <x:v>Your inputs</x:v>
      </x:c>
      <x:c r="B11" s="8" t="str">
        <x:v>Estimate</x:v>
      </x:c>
      <x:c r="C11" s="8" t="str">
        <x:v>Actual</x:v>
      </x:c>
      <x:c r="D11" s="8" t="str">
        <x:v>What to include</x:v>
      </x:c>
    </x:row>
    <x:row r="12" ht="38" customHeight="1">
      <x:c r="A12" s="1" t="str">
        <x:v>Revenue before sales tax</x:v>
      </x:c>
      <x:c r="B12" s="13" t="n">
        <x:v>500</x:v>
      </x:c>
      <x:c r="C12" s="13" t="n">
        <x:v>500</x:v>
      </x:c>
      <x:c r="D12" s="14" t="str">
        <x:v>Revenue is different from payment received.</x:v>
      </x:c>
    </x:row>
    <x:row r="13" ht="38" customHeight="1">
      <x:c r="A13" s="1" t="str">
        <x:v>Total person-hours</x:v>
      </x:c>
      <x:c r="B13" s="13" t="n">
        <x:v>6</x:v>
      </x:c>
      <x:c r="C13" s="13" t="n">
        <x:v>7</x:v>
      </x:c>
      <x:c r="D13" s="14" t="str">
        <x:v>All workers together, including owner and paid travel time.</x:v>
      </x:c>
    </x:row>
    <x:row r="14" ht="38" customHeight="1">
      <x:c r="A14" s="1" t="str">
        <x:v>Loaded labor cost per hour</x:v>
      </x:c>
      <x:c r="B14" s="13" t="n">
        <x:v>30</x:v>
      </x:c>
      <x:c r="C14" s="13" t="n">
        <x:v>30</x:v>
      </x:c>
      <x:c r="D14" s="14" t="str">
        <x:v>Hourly labor cost including your chosen labor burden.</x:v>
      </x:c>
    </x:row>
    <x:row r="15" ht="38" customHeight="1">
      <x:c r="A15" s="1" t="str">
        <x:v>Materials</x:v>
      </x:c>
      <x:c r="B15" s="13" t="n">
        <x:v>50</x:v>
      </x:c>
      <x:c r="C15" s="13" t="n">
        <x:v>60</x:v>
      </x:c>
      <x:c r="D15" s="14" t="str">
        <x:v>Materials used on this job.</x:v>
      </x:c>
    </x:row>
    <x:row r="16" ht="38" customHeight="1">
      <x:c r="A16" s="1" t="str">
        <x:v>Travel cost, excluding labor</x:v>
      </x:c>
      <x:c r="B16" s="13" t="n">
        <x:v>20</x:v>
      </x:c>
      <x:c r="C16" s="13" t="n">
        <x:v>20</x:v>
      </x:c>
      <x:c r="D16" s="14" t="str">
        <x:v>Fuel or mileage; count travel labor in person-hours.</x:v>
      </x:c>
    </x:row>
    <x:row r="17" ht="38" customHeight="1">
      <x:c r="A17" s="1" t="str">
        <x:v>Equipment allocation</x:v>
      </x:c>
      <x:c r="B17" s="13" t="n">
        <x:v>10</x:v>
      </x:c>
      <x:c r="C17" s="13" t="n">
        <x:v>10</x:v>
      </x:c>
      <x:c r="D17" s="14" t="str">
        <x:v>Your consistent allocation for this job.</x:v>
      </x:c>
    </x:row>
    <x:row r="18" ht="38" customHeight="1">
      <x:c r="A18" s="1" t="str">
        <x:v>Allocated overhead</x:v>
      </x:c>
      <x:c r="B18" s="13" t="n">
        <x:v>40</x:v>
      </x:c>
      <x:c r="C18" s="13" t="n">
        <x:v>40</x:v>
      </x:c>
      <x:c r="D18" s="14" t="str">
        <x:v>Do not repeat expenses already included elsewhere.</x:v>
      </x:c>
    </x:row>
    <x:row r="19" ht="25" customHeight="1">
      <x:c r="A19" s="1"/>
      <x:c r="B19" s="1"/>
      <x:c r="C19" s="1"/>
      <x:c r="D19" s="1"/>
    </x:row>
    <x:row r="20" ht="25" customHeight="1">
      <x:c r="A20" s="1"/>
      <x:c r="B20" s="1"/>
      <x:c r="C20" s="1"/>
      <x:c r="D20" s="1"/>
    </x:row>
    <x:row r="21" ht="25" customHeight="1">
      <x:c r="A21" s="1" t="str">
        <x:v>Duplicate this sheet for another job. Keep estimate and actual on the same cost basis.</x:v>
      </x:c>
      <x:c r="B21" s="1"/>
      <x:c r="C21" s="1"/>
      <x:c r="D21" s="1"/>
    </x:row>
    <x:row r="22" ht="25" customHeight="1">
      <x:c r="A22" s="1"/>
      <x:c r="B22" s="1"/>
      <x:c r="C22" s="1"/>
      <x:c r="D22" s="1"/>
    </x:row>
    <x:row r="23" ht="25" customHeight="1">
      <x:c r="A23" s="1" t="str">
        <x:v>This is profit after the costs you include, not company net income or cash collected.</x:v>
      </x:c>
      <x:c r="B23" s="1"/>
      <x:c r="C23" s="1"/>
      <x:c r="D23" s="1"/>
    </x:row>
    <x:row r="24" ht="25" customHeight="1">
      <x:c r="A24" s="1"/>
      <x:c r="B24" s="1"/>
      <x:c r="C24" s="1"/>
      <x:c r="D24" s="1"/>
    </x:row>
    <x:row r="25" ht="25" customHeight="1">
      <x:c r="A25" s="1" t="str">
        <x:v>Original worksheet by narra. No market rates or customer results are implied.</x:v>
      </x:c>
      <x:c r="B25" s="1"/>
      <x:c r="C25" s="1"/>
      <x:c r="D25" s="1"/>
    </x:row>
    <x:row r="26" ht="25" customHeight="1">
      <x:c r="A26" s="1"/>
      <x:c r="B26" s="1"/>
      <x:c r="C26" s="1"/>
      <x:c r="D26" s="1"/>
    </x:row>
    <x:row r="27" ht="25" customHeight="1">
      <x:c r="A27" s="1" t="str">
        <x:v>https://narraweb.com/resources/job-profit-calculator/</x:v>
      </x:c>
      <x:c r="B27" s="1"/>
      <x:c r="C27" s="1"/>
      <x:c r="D27" s="1"/>
    </x:row>
  </x:sheetData>
  <x:mergeCells>
    <x:mergeCell ref="A2:D2"/>
    <x:mergeCell ref="A21:D21"/>
    <x:mergeCell ref="A23:D23"/>
    <x:mergeCell ref="A25:D25"/>
    <x:mergeCell ref="A27:D27"/>
  </x:mergeCells>
  <x:conditionalFormatting sqref="B7:C8">
    <x:cfRule type="cellIs" dxfId="0" priority="1" operator="lessThan">
      <x:formula>0</x:formula>
    </x:cfRule>
  </x:conditionalFormatting>
  <x:dataValidations count="1">
    <x:dataValidation type="decimal" operator="greaterThanOrEqual" sqref="B12:C18">
      <x:formula1>0</x:formula1>
    </x:dataValidation>
  </x:dataValidations>
  <x:pageMargins left="0.7" right="0.7" top="0.75" bottom="0.75" header="0.3" footer="0.3"/>
</x:worksheet>
</file>